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Users\nathan\Documents\Junior Solar Sprints\Website\"/>
    </mc:Choice>
  </mc:AlternateContent>
  <bookViews>
    <workbookView xWindow="0" yWindow="0" windowWidth="20700" windowHeight="7920"/>
  </bookViews>
  <sheets>
    <sheet name="Wheel" sheetId="1" r:id="rId1"/>
    <sheet name="Gear Ratio"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2" l="1"/>
  <c r="B7" i="2" s="1"/>
  <c r="B8" i="2" s="1"/>
  <c r="B13" i="1"/>
  <c r="B14" i="1" s="1"/>
  <c r="B15" i="1" s="1"/>
  <c r="B16" i="1" s="1"/>
  <c r="B17" i="1" s="1"/>
  <c r="B18" i="1" s="1"/>
  <c r="B10" i="1"/>
  <c r="B9" i="2" l="1"/>
</calcChain>
</file>

<file path=xl/sharedStrings.xml><?xml version="1.0" encoding="utf-8"?>
<sst xmlns="http://schemas.openxmlformats.org/spreadsheetml/2006/main" count="21" uniqueCount="20">
  <si>
    <t>Gear Ratio</t>
  </si>
  <si>
    <t>Driver Gear</t>
  </si>
  <si>
    <t>Driven Gear</t>
  </si>
  <si>
    <r>
      <t>Track Distance (c</t>
    </r>
    <r>
      <rPr>
        <i/>
        <sz val="11"/>
        <color theme="1"/>
        <rFont val="Century Gothic"/>
        <family val="2"/>
      </rPr>
      <t>m</t>
    </r>
    <r>
      <rPr>
        <sz val="11"/>
        <color theme="1"/>
        <rFont val="Century Gothic"/>
        <family val="2"/>
      </rPr>
      <t>)</t>
    </r>
  </si>
  <si>
    <r>
      <t>Motor Speed (</t>
    </r>
    <r>
      <rPr>
        <i/>
        <sz val="11"/>
        <color theme="1"/>
        <rFont val="Century Gothic"/>
        <family val="2"/>
      </rPr>
      <t>rpm</t>
    </r>
    <r>
      <rPr>
        <sz val="11"/>
        <color theme="1"/>
        <rFont val="Century Gothic"/>
        <family val="2"/>
      </rPr>
      <t>)</t>
    </r>
  </si>
  <si>
    <r>
      <t>Average Vehicle Time (</t>
    </r>
    <r>
      <rPr>
        <i/>
        <sz val="11"/>
        <color theme="1"/>
        <rFont val="Century Gothic"/>
        <family val="2"/>
      </rPr>
      <t>s</t>
    </r>
    <r>
      <rPr>
        <sz val="11"/>
        <color theme="1"/>
        <rFont val="Century Gothic"/>
        <family val="2"/>
      </rPr>
      <t>)</t>
    </r>
  </si>
  <si>
    <r>
      <t>Vehicle Speed (</t>
    </r>
    <r>
      <rPr>
        <i/>
        <sz val="11"/>
        <color theme="1"/>
        <rFont val="Century Gothic"/>
        <family val="2"/>
      </rPr>
      <t>cm/s</t>
    </r>
    <r>
      <rPr>
        <sz val="11"/>
        <color theme="1"/>
        <rFont val="Century Gothic"/>
        <family val="2"/>
      </rPr>
      <t>)</t>
    </r>
  </si>
  <si>
    <r>
      <t>Speed of the wheel (</t>
    </r>
    <r>
      <rPr>
        <i/>
        <sz val="11"/>
        <color theme="1"/>
        <rFont val="Century Gothic"/>
        <family val="2"/>
      </rPr>
      <t>rpm</t>
    </r>
    <r>
      <rPr>
        <sz val="11"/>
        <color theme="1"/>
        <rFont val="Century Gothic"/>
        <family val="2"/>
      </rPr>
      <t>)</t>
    </r>
  </si>
  <si>
    <r>
      <t>Revolutions/Second (</t>
    </r>
    <r>
      <rPr>
        <i/>
        <sz val="10"/>
        <color theme="1"/>
        <rFont val="Century Gothic"/>
        <family val="2"/>
      </rPr>
      <t>rps</t>
    </r>
    <r>
      <rPr>
        <sz val="10"/>
        <color theme="1"/>
        <rFont val="Century Gothic"/>
        <family val="2"/>
      </rPr>
      <t>)</t>
    </r>
  </si>
  <si>
    <r>
      <t>Wheel Circumference (</t>
    </r>
    <r>
      <rPr>
        <i/>
        <sz val="11"/>
        <color theme="1"/>
        <rFont val="Century Gothic"/>
        <family val="2"/>
      </rPr>
      <t>cm</t>
    </r>
    <r>
      <rPr>
        <sz val="11"/>
        <color theme="1"/>
        <rFont val="Century Gothic"/>
        <family val="2"/>
      </rPr>
      <t>)</t>
    </r>
  </si>
  <si>
    <r>
      <t>Wheel Diameter (</t>
    </r>
    <r>
      <rPr>
        <b/>
        <i/>
        <sz val="11"/>
        <color theme="1"/>
        <rFont val="Century Gothic"/>
        <family val="2"/>
      </rPr>
      <t>cm</t>
    </r>
    <r>
      <rPr>
        <b/>
        <sz val="11"/>
        <color theme="1"/>
        <rFont val="Century Gothic"/>
        <family val="2"/>
      </rPr>
      <t>)</t>
    </r>
  </si>
  <si>
    <r>
      <t>Wheel Diameter (</t>
    </r>
    <r>
      <rPr>
        <b/>
        <i/>
        <sz val="11"/>
        <color theme="1"/>
        <rFont val="Century Gothic"/>
        <family val="2"/>
      </rPr>
      <t>in</t>
    </r>
    <r>
      <rPr>
        <b/>
        <sz val="11"/>
        <color theme="1"/>
        <rFont val="Century Gothic"/>
        <family val="2"/>
      </rPr>
      <t>)</t>
    </r>
  </si>
  <si>
    <t>Finding a wheel size</t>
  </si>
  <si>
    <t>Directions: Utilize this document to easily find the wheel size that works best with your intended gear ratio. Input the number of teeth from each gear that you plan to use. Remember the Driver gear is the one that will be attached to your motor.</t>
  </si>
  <si>
    <t>Finding a Gear Ratio</t>
  </si>
  <si>
    <t>Directions: Use this chart to easily find a gear ratio that will work well for your car if you have already chosen the wheels you plan to use.</t>
  </si>
  <si>
    <t>Wheel Diameter</t>
  </si>
  <si>
    <t>Wheel Circumference</t>
  </si>
  <si>
    <t>Wheel Speed</t>
  </si>
  <si>
    <t>Revolutions per Minute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</si>
</sst>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b/>
      <sz val="11"/>
      <color theme="1"/>
      <name val="Calibri"/>
      <family val="2"/>
      <scheme val="minor"/>
    </font>
    <font>
      <sz val="11"/>
      <color theme="1"/>
      <name val="Century Gothic"/>
      <family val="2"/>
    </font>
    <font>
      <i/>
      <sz val="11"/>
      <color theme="1"/>
      <name val="Century Gothic"/>
      <family val="2"/>
    </font>
    <font>
      <sz val="10"/>
      <color theme="1"/>
      <name val="Century Gothic"/>
      <family val="2"/>
    </font>
    <font>
      <i/>
      <sz val="10"/>
      <color theme="1"/>
      <name val="Century Gothic"/>
      <family val="2"/>
    </font>
    <font>
      <b/>
      <sz val="11"/>
      <color theme="1"/>
      <name val="Century Gothic"/>
      <family val="2"/>
    </font>
    <font>
      <b/>
      <i/>
      <sz val="11"/>
      <color theme="1"/>
      <name val="Century Gothic"/>
      <family val="2"/>
    </font>
    <font>
      <b/>
      <sz val="20"/>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2" fillId="0" borderId="1" xfId="0" applyFont="1" applyBorder="1"/>
    <xf numFmtId="1" fontId="2" fillId="0" borderId="1" xfId="0" applyNumberFormat="1" applyFont="1" applyBorder="1"/>
    <xf numFmtId="2" fontId="2" fillId="0" borderId="1" xfId="0" applyNumberFormat="1" applyFont="1" applyBorder="1"/>
    <xf numFmtId="0" fontId="4" fillId="0" borderId="1" xfId="0" applyFont="1" applyBorder="1" applyAlignment="1">
      <alignment horizontal="right"/>
    </xf>
    <xf numFmtId="0" fontId="6" fillId="0" borderId="1" xfId="0" applyFont="1" applyBorder="1"/>
    <xf numFmtId="2" fontId="6" fillId="0" borderId="1" xfId="0" applyNumberFormat="1" applyFont="1" applyBorder="1"/>
    <xf numFmtId="0" fontId="8" fillId="0" borderId="0" xfId="0" applyFont="1" applyAlignment="1">
      <alignment horizontal="center"/>
    </xf>
    <xf numFmtId="0" fontId="0" fillId="0" borderId="0" xfId="0" applyAlignment="1">
      <alignment horizontal="left" wrapText="1"/>
    </xf>
    <xf numFmtId="0" fontId="0" fillId="0" borderId="1" xfId="0" applyFont="1" applyBorder="1"/>
    <xf numFmtId="164" fontId="0" fillId="0" borderId="1" xfId="0" applyNumberFormat="1" applyFont="1" applyBorder="1"/>
    <xf numFmtId="0" fontId="1" fillId="0" borderId="1" xfId="0" applyFont="1" applyBorder="1"/>
    <xf numFmtId="164" fontId="1"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abSelected="1" workbookViewId="0">
      <selection activeCell="B4" sqref="B4"/>
    </sheetView>
  </sheetViews>
  <sheetFormatPr defaultRowHeight="15" x14ac:dyDescent="0.25"/>
  <cols>
    <col min="1" max="1" width="32.85546875" customWidth="1"/>
  </cols>
  <sheetData>
    <row r="1" spans="1:2" ht="26.25" x14ac:dyDescent="0.4">
      <c r="A1" s="7" t="s">
        <v>12</v>
      </c>
      <c r="B1" s="7"/>
    </row>
    <row r="2" spans="1:2" ht="93" customHeight="1" x14ac:dyDescent="0.25">
      <c r="A2" s="8" t="s">
        <v>13</v>
      </c>
      <c r="B2" s="8"/>
    </row>
    <row r="4" spans="1:2" ht="16.5" x14ac:dyDescent="0.3">
      <c r="A4" s="1" t="s">
        <v>1</v>
      </c>
      <c r="B4" s="2"/>
    </row>
    <row r="5" spans="1:2" ht="16.5" x14ac:dyDescent="0.3">
      <c r="A5" s="1" t="s">
        <v>2</v>
      </c>
      <c r="B5" s="2"/>
    </row>
    <row r="6" spans="1:2" ht="16.5" x14ac:dyDescent="0.3">
      <c r="A6" s="1"/>
      <c r="B6" s="3"/>
    </row>
    <row r="7" spans="1:2" ht="16.5" x14ac:dyDescent="0.3">
      <c r="A7" s="1" t="s">
        <v>3</v>
      </c>
      <c r="B7" s="3">
        <v>2000</v>
      </c>
    </row>
    <row r="8" spans="1:2" ht="16.5" x14ac:dyDescent="0.3">
      <c r="A8" s="1" t="s">
        <v>4</v>
      </c>
      <c r="B8" s="3">
        <v>5200</v>
      </c>
    </row>
    <row r="9" spans="1:2" ht="16.5" x14ac:dyDescent="0.3">
      <c r="A9" s="1" t="s">
        <v>5</v>
      </c>
      <c r="B9" s="3">
        <v>6.5</v>
      </c>
    </row>
    <row r="10" spans="1:2" ht="16.5" x14ac:dyDescent="0.3">
      <c r="A10" s="1" t="s">
        <v>6</v>
      </c>
      <c r="B10" s="3">
        <f>B7/B9</f>
        <v>307.69230769230768</v>
      </c>
    </row>
    <row r="11" spans="1:2" ht="16.5" x14ac:dyDescent="0.3">
      <c r="A11" s="1"/>
      <c r="B11" s="3"/>
    </row>
    <row r="12" spans="1:2" ht="16.5" x14ac:dyDescent="0.3">
      <c r="A12" s="1"/>
      <c r="B12" s="3"/>
    </row>
    <row r="13" spans="1:2" ht="16.5" x14ac:dyDescent="0.3">
      <c r="A13" s="1" t="s">
        <v>0</v>
      </c>
      <c r="B13" s="2" t="e">
        <f>B5/B4</f>
        <v>#DIV/0!</v>
      </c>
    </row>
    <row r="14" spans="1:2" ht="16.5" x14ac:dyDescent="0.3">
      <c r="A14" s="1" t="s">
        <v>7</v>
      </c>
      <c r="B14" s="2" t="e">
        <f>B8/B13</f>
        <v>#DIV/0!</v>
      </c>
    </row>
    <row r="15" spans="1:2" ht="16.5" x14ac:dyDescent="0.3">
      <c r="A15" s="4" t="s">
        <v>8</v>
      </c>
      <c r="B15" s="3" t="e">
        <f>B14/60</f>
        <v>#DIV/0!</v>
      </c>
    </row>
    <row r="16" spans="1:2" ht="16.5" x14ac:dyDescent="0.3">
      <c r="A16" s="1" t="s">
        <v>9</v>
      </c>
      <c r="B16" s="3" t="e">
        <f>B10/B15</f>
        <v>#DIV/0!</v>
      </c>
    </row>
    <row r="17" spans="1:2" x14ac:dyDescent="0.25">
      <c r="A17" s="5" t="s">
        <v>10</v>
      </c>
      <c r="B17" s="6" t="e">
        <f>B16/PI()</f>
        <v>#DIV/0!</v>
      </c>
    </row>
    <row r="18" spans="1:2" x14ac:dyDescent="0.25">
      <c r="A18" s="5" t="s">
        <v>11</v>
      </c>
      <c r="B18" s="6" t="e">
        <f>B17*0.393701</f>
        <v>#DIV/0!</v>
      </c>
    </row>
  </sheetData>
  <sheetProtection algorithmName="SHA-512" hashValue="JQJKP2D78Z03+3WSh/dw11dqhkx203Z9gEjsCrtrwiHz0n9LtdhFhHUY0bYzrcq/DDE///TBnx7yFuPs1hef9Q==" saltValue="L3/sJWvySDbTFVfDQM1Y8g==" spinCount="100000" sheet="1" objects="1" scenarios="1"/>
  <protectedRanges>
    <protectedRange sqref="B4:B5" name="Range1"/>
  </protectedRanges>
  <mergeCells count="2">
    <mergeCell ref="A1:B1"/>
    <mergeCell ref="A2:B2"/>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19" sqref="B19"/>
    </sheetView>
  </sheetViews>
  <sheetFormatPr defaultRowHeight="15" x14ac:dyDescent="0.25"/>
  <cols>
    <col min="1" max="1" width="24.28515625" customWidth="1"/>
  </cols>
  <sheetData>
    <row r="1" spans="1:2" ht="26.25" x14ac:dyDescent="0.4">
      <c r="A1" s="7" t="s">
        <v>14</v>
      </c>
      <c r="B1" s="7"/>
    </row>
    <row r="2" spans="1:2" ht="63" customHeight="1" x14ac:dyDescent="0.25">
      <c r="A2" s="8" t="s">
        <v>15</v>
      </c>
      <c r="B2" s="8"/>
    </row>
    <row r="4" spans="1:2" x14ac:dyDescent="0.25">
      <c r="A4" s="9" t="s">
        <v>16</v>
      </c>
      <c r="B4" s="9"/>
    </row>
    <row r="5" spans="1:2" x14ac:dyDescent="0.25">
      <c r="A5" s="9"/>
      <c r="B5" s="9"/>
    </row>
    <row r="6" spans="1:2" x14ac:dyDescent="0.25">
      <c r="A6" s="9" t="s">
        <v>17</v>
      </c>
      <c r="B6" s="10">
        <f>B4*PI()</f>
        <v>0</v>
      </c>
    </row>
    <row r="7" spans="1:2" x14ac:dyDescent="0.25">
      <c r="A7" s="9" t="s">
        <v>18</v>
      </c>
      <c r="B7" s="10" t="e">
        <f>(300/B6)</f>
        <v>#DIV/0!</v>
      </c>
    </row>
    <row r="8" spans="1:2" x14ac:dyDescent="0.25">
      <c r="A8" s="9" t="s">
        <v>19</v>
      </c>
      <c r="B8" s="10" t="e">
        <f>(60*B7)</f>
        <v>#DIV/0!</v>
      </c>
    </row>
    <row r="9" spans="1:2" x14ac:dyDescent="0.25">
      <c r="A9" s="11" t="s">
        <v>0</v>
      </c>
      <c r="B9" s="12" t="e">
        <f>(5200/B8)</f>
        <v>#DIV/0!</v>
      </c>
    </row>
  </sheetData>
  <sheetProtection algorithmName="SHA-512" hashValue="+IOKeWjGM3mRdh3IbC4hSTMs2s/VrwG0urKU++HRTegFjwztttGdw3zvME9xHkGsjm1Zo+Y57pE+EtPfh9/oKA==" saltValue="v+2NkmBXpaowLWLPmPy26Q==" spinCount="100000" sheet="1" objects="1" scenarios="1"/>
  <protectedRanges>
    <protectedRange sqref="B4" name="Range1"/>
  </protectedRanges>
  <mergeCells count="2">
    <mergeCell ref="A1:B1"/>
    <mergeCell ref="A2: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Wheel</vt:lpstr>
      <vt:lpstr>Gear Ratio</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dc:creator>
  <cp:lastModifiedBy>nathan</cp:lastModifiedBy>
  <dcterms:created xsi:type="dcterms:W3CDTF">2017-09-01T19:28:45Z</dcterms:created>
  <dcterms:modified xsi:type="dcterms:W3CDTF">2017-09-05T17:54:18Z</dcterms:modified>
</cp:coreProperties>
</file>